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RAGON\TERUEL\"/>
    </mc:Choice>
  </mc:AlternateContent>
  <xr:revisionPtr revIDLastSave="0" documentId="8_{BE78A013-2BA6-4BF3-9975-71CB88AF75CD}" xr6:coauthVersionLast="47" xr6:coauthVersionMax="47" xr10:uidLastSave="{00000000-0000-0000-0000-000000000000}"/>
  <bookViews>
    <workbookView xWindow="1030" yWindow="1030" windowWidth="28790" windowHeight="15470" xr2:uid="{1758BF34-3240-4EAF-82F3-89297086F65E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<sst xmlns="http://schemas.openxmlformats.org/spreadsheetml/2006/main" count="371" uniqueCount="299">
  <si>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</si>
  <si>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</si>
  <si>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</si>
  <si>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</si>
  <si>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</si>
  <si>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</si>
  <si>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</si>
  <si>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</si>
  <si>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</si>
  <si>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</si>
  <si>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</si>
  <si>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</si>
  <si>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</si>
  <si>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</si>
  <si>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TERUEL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</si>
  <si>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</si>
  <si>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</si>
  <si>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</si>
  <si>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</si>
  <si>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</si>
  <si>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</si>
  <si>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</si>
  <si>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</si>
  <si>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</si>
  <si>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</si>
  <si>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</si>
  <si>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</si>
  <si>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</si>
  <si>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</si>
  <si>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</si>
  <si>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</si>
  <si>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</si>
  <si>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</si>
  <si>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</si>
  <si>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</si>
  <si>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</si>
  <si>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Ababuj</t>
  </si>
  <si>
    <t>Abejuela</t>
  </si>
  <si>
    <t>Aguatón</t>
  </si>
  <si>
    <t>Aguilar del Alfambra</t>
  </si>
  <si>
    <t>Alba</t>
  </si>
  <si>
    <t>Albarracín</t>
  </si>
  <si>
    <t>Albentosa</t>
  </si>
  <si>
    <t>Alcalá de la Selva</t>
  </si>
  <si>
    <t>Alfambra</t>
  </si>
  <si>
    <t>Aliaga</t>
  </si>
  <si>
    <t>Allepuz</t>
  </si>
  <si>
    <t>Almohaja</t>
  </si>
  <si>
    <t>Alobras</t>
  </si>
  <si>
    <t>Arcos de las Salinas</t>
  </si>
  <si>
    <t>Bezas</t>
  </si>
  <si>
    <t>Bronchales</t>
  </si>
  <si>
    <t>Bueña</t>
  </si>
  <si>
    <t>Cabra de Mora</t>
  </si>
  <si>
    <t>Calomarde</t>
  </si>
  <si>
    <t>Camañas</t>
  </si>
  <si>
    <t>Camarena de la Sierra</t>
  </si>
  <si>
    <t>Camarillas</t>
  </si>
  <si>
    <t>Cañada de Benatanduz</t>
  </si>
  <si>
    <t>Cañada Vellida</t>
  </si>
  <si>
    <t>Cañizar del Olivar</t>
  </si>
  <si>
    <t>Cascante del Río</t>
  </si>
  <si>
    <t>Castel de Cabra</t>
  </si>
  <si>
    <t>Castellar, El</t>
  </si>
  <si>
    <t>Cedrillas</t>
  </si>
  <si>
    <t>Celadas</t>
  </si>
  <si>
    <t>Cella</t>
  </si>
  <si>
    <t>Corbalán</t>
  </si>
  <si>
    <t>Crivillén</t>
  </si>
  <si>
    <t>Cubla</t>
  </si>
  <si>
    <t>Cuervo, El</t>
  </si>
  <si>
    <t>Cuevas de Almudén</t>
  </si>
  <si>
    <t>Cuevas Labradas</t>
  </si>
  <si>
    <t>Ejulve</t>
  </si>
  <si>
    <t>Escorihuela</t>
  </si>
  <si>
    <t>Escucha</t>
  </si>
  <si>
    <t>Estercuel</t>
  </si>
  <si>
    <t>Formiche Alto</t>
  </si>
  <si>
    <t>Fortanete</t>
  </si>
  <si>
    <t>Frías de Albarracín</t>
  </si>
  <si>
    <t>Fuentes Calientes</t>
  </si>
  <si>
    <t>Fuentes de Rubielos</t>
  </si>
  <si>
    <t>Galve</t>
  </si>
  <si>
    <t>Gargallo</t>
  </si>
  <si>
    <t>Gea de Albarracín</t>
  </si>
  <si>
    <t>Griegos</t>
  </si>
  <si>
    <t>Guadalaviar</t>
  </si>
  <si>
    <t>Gúdar</t>
  </si>
  <si>
    <t>Hinojosa de Jarque</t>
  </si>
  <si>
    <t>Jabaloyas</t>
  </si>
  <si>
    <t>Jarque de la Val</t>
  </si>
  <si>
    <t>Jorcas</t>
  </si>
  <si>
    <t>Libros</t>
  </si>
  <si>
    <t>Linares de Mora</t>
  </si>
  <si>
    <t>Manzanera</t>
  </si>
  <si>
    <t>Mezquita de Jarque</t>
  </si>
  <si>
    <t>Miravete de la Sierra</t>
  </si>
  <si>
    <t>Monteagudo del Castillo</t>
  </si>
  <si>
    <t>Monterde de Albarracín</t>
  </si>
  <si>
    <t>Mora de Rubielos</t>
  </si>
  <si>
    <t>Moscardón</t>
  </si>
  <si>
    <t>Mosqueruela</t>
  </si>
  <si>
    <t>Noguera de Albarracín</t>
  </si>
  <si>
    <t>Nogueruelas</t>
  </si>
  <si>
    <t>Olba</t>
  </si>
  <si>
    <t>Orihuela del Tremedal</t>
  </si>
  <si>
    <t>Orrios</t>
  </si>
  <si>
    <t>Palomar de Arroyos</t>
  </si>
  <si>
    <t>Peracense</t>
  </si>
  <si>
    <t>Peralejos</t>
  </si>
  <si>
    <t>Perales del Alfambra</t>
  </si>
  <si>
    <t>Pitarque</t>
  </si>
  <si>
    <t>Pobo, El</t>
  </si>
  <si>
    <t>Pozondón</t>
  </si>
  <si>
    <t>Puebla de Valverde, La</t>
  </si>
  <si>
    <t>Puertomingalvo</t>
  </si>
  <si>
    <t>Riodeva</t>
  </si>
  <si>
    <t>Ródenas</t>
  </si>
  <si>
    <t>Royuela</t>
  </si>
  <si>
    <t>Rubiales</t>
  </si>
  <si>
    <t>Rubielos de Mora</t>
  </si>
  <si>
    <t>Saldón</t>
  </si>
  <si>
    <t>San Agustín</t>
  </si>
  <si>
    <t>Santa Eulalia</t>
  </si>
  <si>
    <t>Sarrión</t>
  </si>
  <si>
    <t>Singra</t>
  </si>
  <si>
    <t>Terriente</t>
  </si>
  <si>
    <t>Teruel</t>
  </si>
  <si>
    <t>Toril y Masegoso</t>
  </si>
  <si>
    <t>Tormón</t>
  </si>
  <si>
    <t>Torrelacárcel</t>
  </si>
  <si>
    <t>Torremocha de Jiloca</t>
  </si>
  <si>
    <t>Torres de Albarracín</t>
  </si>
  <si>
    <t>Torrijas</t>
  </si>
  <si>
    <t>Tramacastiel</t>
  </si>
  <si>
    <t>Tramacastilla</t>
  </si>
  <si>
    <t>Valacloche</t>
  </si>
  <si>
    <t>Valbona</t>
  </si>
  <si>
    <t>Valdecuenca</t>
  </si>
  <si>
    <t>Valdelinares</t>
  </si>
  <si>
    <t>Vallecillo, El</t>
  </si>
  <si>
    <t>Veguillas de la Sierra</t>
  </si>
  <si>
    <t>Villafranca del Campo</t>
  </si>
  <si>
    <t>Villar del Cobo</t>
  </si>
  <si>
    <t>Villar del Salz</t>
  </si>
  <si>
    <t>Villarluengo</t>
  </si>
  <si>
    <t>Villarquemado</t>
  </si>
  <si>
    <t>Villarroya de los Pinares</t>
  </si>
  <si>
    <t>Villastar</t>
  </si>
  <si>
    <t>Villel</t>
  </si>
  <si>
    <t>Zoma, La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</si>
  <si>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</si>
  <si>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</si>
  <si>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</si>
  <si>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</si>
  <si>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</si>
  <si>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</si>
  <si>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</si>
  <si>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</si>
  <si>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</si>
  <si>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</si>
  <si>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</si>
  <si>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</si>
  <si>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</si>
  <si>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</si>
  <si>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</si>
  <si>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</si>
  <si>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</si>
  <si>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</si>
  <si>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</si>
  <si>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</si>
  <si>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</si>
  <si>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</si>
  <si>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</si>
  <si>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</si>
  <si>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</si>
  <si>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Colombia</t>
  </si>
  <si>
    <t>Ucrania</t>
  </si>
  <si>
    <t>Venezuela</t>
  </si>
  <si>
    <t>Peru</t>
  </si>
  <si>
    <t>Cuba</t>
  </si>
  <si>
    <t>Brasil</t>
  </si>
  <si>
    <t>Pakistan</t>
  </si>
  <si>
    <t>Bulgaria</t>
  </si>
  <si>
    <t>Italia</t>
  </si>
  <si>
    <t>Portugal</t>
  </si>
  <si>
    <t>Republica Dominicana</t>
  </si>
  <si>
    <t>Argelia</t>
  </si>
  <si>
    <t>Otros paises de África</t>
  </si>
  <si>
    <t>Mali</t>
  </si>
  <si>
    <t>China</t>
  </si>
  <si>
    <t>Otros paises de Asia</t>
  </si>
  <si>
    <t>Otros paises de Europa</t>
  </si>
  <si>
    <t>Argentina</t>
  </si>
  <si>
    <t>Gambia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</si>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</sst>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8B913524-949D-46BC-BE4B-EA4F2A58C9A4}"/>
    <cellStyle name="Normal" xfId="0" builtinId="0"/>
    <cellStyle name="Normal 2" xfId="1" xr:uid="{2E41FCCE-FF34-4359-9A29-FD8ED05F0ABF}"/>
    <cellStyle name="Porcentaje 2" xfId="2" xr:uid="{AB44E20B-5F66-450C-B619-6E6A02649B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C5-4FEE-9782-98C29B25FC2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3C5-4FEE-9782-98C29B25FC2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3C5-4FEE-9782-98C29B25FC2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3C5-4FEE-9782-98C29B25FC2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3C5-4FEE-9782-98C29B25F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60356</c:v>
              </c:pt>
              <c:pt idx="1">
                <c:v>61019</c:v>
              </c:pt>
              <c:pt idx="2">
                <c:v>61378</c:v>
              </c:pt>
              <c:pt idx="3">
                <c:v>62255</c:v>
              </c:pt>
              <c:pt idx="4">
                <c:v>62950</c:v>
              </c:pt>
              <c:pt idx="5">
                <c:v>63824</c:v>
              </c:pt>
              <c:pt idx="6">
                <c:v>64769</c:v>
              </c:pt>
              <c:pt idx="7">
                <c:v>65115</c:v>
              </c:pt>
              <c:pt idx="8">
                <c:v>64409</c:v>
              </c:pt>
              <c:pt idx="9">
                <c:v>64199</c:v>
              </c:pt>
              <c:pt idx="10" formatCode="#,##0">
                <c:v>64290</c:v>
              </c:pt>
              <c:pt idx="11" formatCode="#,##0">
                <c:v>63794</c:v>
              </c:pt>
              <c:pt idx="12" formatCode="#,##0">
                <c:v>62975</c:v>
              </c:pt>
              <c:pt idx="13" formatCode="#,##0">
                <c:v>62473</c:v>
              </c:pt>
              <c:pt idx="14" formatCode="#,##0">
                <c:v>61844</c:v>
              </c:pt>
              <c:pt idx="15" formatCode="#,##0">
                <c:v>61302</c:v>
              </c:pt>
              <c:pt idx="16" formatCode="#,##0">
                <c:v>61132</c:v>
              </c:pt>
              <c:pt idx="17" formatCode="#,##0">
                <c:v>61186</c:v>
              </c:pt>
              <c:pt idx="18" formatCode="#,##0">
                <c:v>61268</c:v>
              </c:pt>
              <c:pt idx="19" formatCode="#,##0">
                <c:v>61373</c:v>
              </c:pt>
              <c:pt idx="20" formatCode="#,##0">
                <c:v>61482</c:v>
              </c:pt>
              <c:pt idx="21" formatCode="#,##0">
                <c:v>61956</c:v>
              </c:pt>
              <c:pt idx="22" formatCode="#,##0">
                <c:v>62297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12D-4F82-8753-7DF320557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4F88-4A6A-B67D-6E37AB6773E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4F88-4A6A-B67D-6E37AB677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40-4F6C-8E77-A060AC60826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440-4F6C-8E77-A060AC60826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440-4F6C-8E77-A060AC60826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440-4F6C-8E77-A060AC60826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8440-4F6C-8E77-A060AC608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4A-4F0E-B70E-9286711490B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C4A-4F0E-B70E-9286711490B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C4A-4F0E-B70E-9286711490B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C4A-4F0E-B70E-9286711490B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C4A-4F0E-B70E-928671149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73-4B8F-90F0-A0125D55C27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273-4B8F-90F0-A0125D55C270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273-4B8F-90F0-A0125D55C270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73-4B8F-90F0-A0125D55C27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D273-4B8F-90F0-A0125D55C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AA-42CD-AFAB-D9C29CB209B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FAA-42CD-AFAB-D9C29CB209B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FAA-42CD-AFAB-D9C29CB209B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FAA-42CD-AFAB-D9C29CB209BA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AA-42CD-AFAB-D9C29CB209BA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AA-42CD-AFAB-D9C29CB209B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FFAA-42CD-AFAB-D9C29CB20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46CC7FC-0D45-4B27-A7A1-82313A254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5BE42DD-2118-43A9-AD8D-57200D367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E861199-5217-4100-B0AB-208614B63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227789D-C622-48E7-B2E7-905779931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6870A84-A36D-4D62-B884-2DBD282A0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532F06E-AB04-4BFE-84D3-B4A72C1EB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A9C890A-B680-4A13-80E3-BC7C2A372E13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510F4D71-7246-4774-B105-A248D8A066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484D787-B619-4FE8-B76E-9ABE0E352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2070C2A-A008-4C4C-AFFE-29088A286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86654F51-1342-4367-B226-9A6B2D776A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B39E5978-8D37-4C28-849D-0A2E5B86B0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906B2B5-86F8-422D-A656-35A9F52C6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4F057D1-FAE0-4D05-80CA-DA89AB6D5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0D91EDC-0B0D-4529-ACA4-74E952E00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A8C972CB-16D4-494D-949C-64955F1A3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31005860-D740-40D3-96AF-F7DBFD83E7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C323AEB-CF24-45D5-A285-0A4E9DD94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C5818172-2ED5-4B55-93DF-8BC86F7DE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2298D204-D82A-438D-AC4F-FF77A351C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D6D1B02-234B-453C-90C5-902FA4092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A0255-75BD-48F8-A248-0B62B04DE867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TERUEL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3747D9F0-A85A-4701-9A0A-763F8C8C478E}"/>
    <hyperlink ref="B14:C14" location="Municipios!A1" display="Municipios" xr:uid="{22281633-E83C-47BC-A802-31AD56B31A47}"/>
    <hyperlink ref="B16:C16" location="'Datos Demograficos'!A1" display="Datos Demograficos" xr:uid="{F367FCFD-50F2-4B52-B772-93EB6E42D40E}"/>
    <hyperlink ref="B18:C18" location="Nacionalidades!A1" display="Nacionalidades" xr:uid="{19D5B4C6-027A-4B48-B9AC-39C05C84F957}"/>
    <hyperlink ref="H18:I18" location="Trabajo!A1" display="Trabajo" xr:uid="{DDEAB046-94B2-49B1-BB9E-0EC90E8303C9}"/>
    <hyperlink ref="E12:F12" location="'Datos Economicos'!A1" display="Datos Económicos" xr:uid="{6F6BF4A8-1E9B-4D2E-B071-339D44C97EBD}"/>
    <hyperlink ref="E14" location="Trafico!A1" display="Tráfico" xr:uid="{0AF1FCFA-889D-4486-B3A9-0F253882FD29}"/>
    <hyperlink ref="E16:F16" location="'Plazas Turisticas'!A1" display="Plazas Turisticas" xr:uid="{DEA3C724-C548-4578-B64C-25B3F801EAC5}"/>
    <hyperlink ref="E18:F18" location="Bancos!A1" display="Bancos" xr:uid="{48757BF0-3177-431D-9D2A-779F9080A222}"/>
    <hyperlink ref="H12" location="Presupuestos!A1" display="Presupuestos" xr:uid="{7E4C5A61-3882-4E66-BFA7-DEDFE85892C5}"/>
    <hyperlink ref="H14" location="'Datos Catastrales'!A1" display="Datos Catastrales" xr:uid="{9EF22840-1FD0-470F-8190-C47D2ADF423F}"/>
    <hyperlink ref="H16:I16" location="Hacienda!A1" display="Hacienda" xr:uid="{9C7071E4-D341-40F8-BF14-CD06F3781FF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7A7E4-6776-41C6-A01E-949D9C574DFB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245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206</v>
      </c>
      <c r="C14" s="101" t="s">
        <v>12</v>
      </c>
      <c r="D14" s="101" t="s">
        <v>246</v>
      </c>
      <c r="E14" s="101" t="s">
        <v>247</v>
      </c>
      <c r="F14" s="101" t="s">
        <v>248</v>
      </c>
      <c r="G14" s="102" t="s">
        <v>249</v>
      </c>
      <c r="H14" s="23"/>
    </row>
    <row r="15" spans="1:8" ht="33" customHeight="1" thickBot="1" x14ac:dyDescent="0.35">
      <c r="A15" s="20"/>
      <c r="B15" s="117">
        <v>72</v>
      </c>
      <c r="C15" s="115">
        <v>45</v>
      </c>
      <c r="D15" s="115">
        <v>0</v>
      </c>
      <c r="E15" s="115">
        <v>27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250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251</v>
      </c>
      <c r="F20" s="129">
        <v>8647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252</v>
      </c>
      <c r="F22" s="130">
        <v>0.13956678933436634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253</v>
      </c>
      <c r="F24" s="129">
        <v>86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254</v>
      </c>
      <c r="F26" s="130">
        <v>0.74782608695652175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0A3206C3-5FC5-4336-AFEF-D4CB70D44BC5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372F7-C48F-460C-8BE3-F8DF3279CFF1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255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256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257</v>
      </c>
      <c r="C15" s="132" t="s">
        <v>258</v>
      </c>
      <c r="D15" s="132" t="s">
        <v>259</v>
      </c>
      <c r="E15" s="132" t="s">
        <v>260</v>
      </c>
      <c r="F15" s="132" t="s">
        <v>261</v>
      </c>
      <c r="G15" s="132" t="s">
        <v>262</v>
      </c>
      <c r="H15" s="132" t="s">
        <v>263</v>
      </c>
      <c r="I15" s="132" t="s">
        <v>264</v>
      </c>
      <c r="J15" s="132" t="s">
        <v>265</v>
      </c>
      <c r="K15" s="133" t="s">
        <v>266</v>
      </c>
      <c r="L15" s="134"/>
    </row>
    <row r="16" spans="1:12" ht="32.25" customHeight="1" thickBot="1" x14ac:dyDescent="0.35">
      <c r="A16" s="20"/>
      <c r="B16" s="135">
        <v>23110.21398</v>
      </c>
      <c r="C16" s="136">
        <v>2467.6893100000002</v>
      </c>
      <c r="D16" s="136">
        <v>13242.612149999999</v>
      </c>
      <c r="E16" s="136">
        <v>22374.766900000002</v>
      </c>
      <c r="F16" s="136">
        <v>7246.4826700000012</v>
      </c>
      <c r="G16" s="136">
        <v>2262.7792799999997</v>
      </c>
      <c r="H16" s="136">
        <v>24260.061550000002</v>
      </c>
      <c r="I16" s="136">
        <v>100</v>
      </c>
      <c r="J16" s="136">
        <v>4563.1851900000001</v>
      </c>
      <c r="K16" s="137">
        <v>99627.791030000008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267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268</v>
      </c>
      <c r="C19" s="132" t="s">
        <v>269</v>
      </c>
      <c r="D19" s="132" t="s">
        <v>270</v>
      </c>
      <c r="E19" s="132" t="s">
        <v>271</v>
      </c>
      <c r="F19" s="132" t="s">
        <v>272</v>
      </c>
      <c r="G19" s="132" t="s">
        <v>263</v>
      </c>
      <c r="H19" s="132" t="s">
        <v>264</v>
      </c>
      <c r="I19" s="132" t="s">
        <v>265</v>
      </c>
      <c r="J19" s="132" t="s">
        <v>273</v>
      </c>
      <c r="L19" s="23"/>
    </row>
    <row r="20" spans="1:12" ht="32.25" customHeight="1" thickBot="1" x14ac:dyDescent="0.35">
      <c r="A20" s="20"/>
      <c r="B20" s="135">
        <v>26850.695639999998</v>
      </c>
      <c r="C20" s="136">
        <v>28434.689169999994</v>
      </c>
      <c r="D20" s="136">
        <v>330.45255999999995</v>
      </c>
      <c r="E20" s="136">
        <v>5354.9247400000013</v>
      </c>
      <c r="F20" s="136">
        <v>36425.318660000004</v>
      </c>
      <c r="G20" s="136">
        <v>148.90799999999999</v>
      </c>
      <c r="H20" s="136">
        <v>100</v>
      </c>
      <c r="I20" s="136">
        <v>1680.1012599999999</v>
      </c>
      <c r="J20" s="137">
        <v>99626.191030000016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274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275</v>
      </c>
      <c r="C23" s="103" t="s">
        <v>276</v>
      </c>
      <c r="D23" s="103" t="s">
        <v>277</v>
      </c>
      <c r="E23" s="103" t="s">
        <v>278</v>
      </c>
      <c r="F23" s="103" t="s">
        <v>279</v>
      </c>
      <c r="G23" s="103" t="s">
        <v>280</v>
      </c>
      <c r="H23" s="104" t="s">
        <v>273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35534.679709999997</v>
      </c>
      <c r="C24" s="136">
        <v>6931.3006899999991</v>
      </c>
      <c r="D24" s="136">
        <v>15998.043180000001</v>
      </c>
      <c r="E24" s="136">
        <v>9721.8174800000015</v>
      </c>
      <c r="F24" s="136">
        <v>29292.804499999998</v>
      </c>
      <c r="G24" s="136">
        <v>1887.1454700000002</v>
      </c>
      <c r="H24" s="137">
        <v>99365.791030000022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FDE1526B-D560-4E0D-9FEB-4A609E925F6D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5A04A-AD92-47D5-AF51-B73CC863E780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281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282</v>
      </c>
      <c r="C14" s="147"/>
      <c r="D14" s="147"/>
      <c r="E14" s="147"/>
      <c r="F14" s="148"/>
      <c r="I14" s="146" t="s">
        <v>283</v>
      </c>
      <c r="J14" s="148"/>
      <c r="K14" s="23"/>
    </row>
    <row r="15" spans="1:11" ht="51" customHeight="1" x14ac:dyDescent="0.3">
      <c r="A15" s="20"/>
      <c r="B15" s="100" t="s">
        <v>284</v>
      </c>
      <c r="C15" s="149">
        <v>98100</v>
      </c>
      <c r="E15" s="150" t="s">
        <v>285</v>
      </c>
      <c r="F15" s="151">
        <v>57589</v>
      </c>
      <c r="G15" s="20"/>
      <c r="I15" s="100" t="s">
        <v>286</v>
      </c>
      <c r="J15" s="149">
        <v>474809</v>
      </c>
      <c r="K15" s="23"/>
    </row>
    <row r="16" spans="1:11" ht="51" customHeight="1" x14ac:dyDescent="0.3">
      <c r="A16" s="20"/>
      <c r="B16" s="150" t="s">
        <v>287</v>
      </c>
      <c r="C16" s="152">
        <v>3463831.6814000001</v>
      </c>
      <c r="E16" s="150" t="s">
        <v>288</v>
      </c>
      <c r="F16" s="153">
        <v>2735.1430999999984</v>
      </c>
      <c r="G16" s="20"/>
      <c r="I16" s="150" t="s">
        <v>289</v>
      </c>
      <c r="J16" s="152">
        <v>767148.29999999958</v>
      </c>
      <c r="K16" s="23"/>
    </row>
    <row r="17" spans="1:13" ht="51" customHeight="1" thickBot="1" x14ac:dyDescent="0.35">
      <c r="A17" s="20"/>
      <c r="B17" s="150" t="s">
        <v>290</v>
      </c>
      <c r="C17" s="152">
        <v>2621050.2831000006</v>
      </c>
      <c r="E17" s="150" t="s">
        <v>291</v>
      </c>
      <c r="F17" s="153">
        <v>920.04159999999968</v>
      </c>
      <c r="G17" s="20"/>
      <c r="I17" s="154" t="s">
        <v>292</v>
      </c>
      <c r="J17" s="155">
        <v>303904.59999999992</v>
      </c>
      <c r="K17" s="23"/>
    </row>
    <row r="18" spans="1:13" ht="51" customHeight="1" thickBot="1" x14ac:dyDescent="0.35">
      <c r="A18" s="20"/>
      <c r="B18" s="154" t="s">
        <v>293</v>
      </c>
      <c r="C18" s="156">
        <v>842781.39785999991</v>
      </c>
      <c r="D18" s="157"/>
      <c r="E18" s="154" t="s">
        <v>294</v>
      </c>
      <c r="F18" s="158">
        <v>1815.1015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D56B29B0-C571-47B7-B2A4-4BC3F7CC14A9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2FE8B-3302-49C6-AF40-995437183F35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295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296</v>
      </c>
      <c r="E15" s="53">
        <v>34422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297</v>
      </c>
      <c r="E17" s="53">
        <v>3677.7134646447039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20721.793595665564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298</v>
      </c>
      <c r="D21" s="80"/>
      <c r="E21" s="159">
        <v>0.87759803719549778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F53C02A8-9863-4EE2-A463-8F408E4EC55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C0061-8B80-4D53-8E0B-24F320062A06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115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7718.5199871063232</v>
      </c>
      <c r="H14" s="25" t="s">
        <v>17</v>
      </c>
      <c r="I14" s="26">
        <v>0.52163264413639454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62297</v>
      </c>
      <c r="H16" s="25" t="s">
        <v>17</v>
      </c>
      <c r="I16" s="26">
        <v>0.46040544235786235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0.11368123665666083</v>
      </c>
      <c r="H18" s="25" t="s">
        <v>20</v>
      </c>
      <c r="I18" s="26">
        <v>0.12838761649262059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8.0711069096233796</v>
      </c>
      <c r="H20" s="25" t="s">
        <v>20</v>
      </c>
      <c r="I20" s="33">
        <v>9.1444462880651916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18.651278552739296</v>
      </c>
      <c r="H22" s="25" t="s">
        <v>20</v>
      </c>
      <c r="I22" s="33">
        <v>22.59883008521237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2106</v>
      </c>
      <c r="H24" s="25" t="s">
        <v>17</v>
      </c>
      <c r="I24" s="26">
        <v>0.46163963174046468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19664</v>
      </c>
      <c r="H26" s="25" t="s">
        <v>17</v>
      </c>
      <c r="I26" s="26">
        <v>0.48433497536945813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2109</v>
      </c>
      <c r="H28" s="25" t="s">
        <v>20</v>
      </c>
      <c r="I28" s="36">
        <v>4632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14467</v>
      </c>
      <c r="H30" s="25" t="s">
        <v>17</v>
      </c>
      <c r="I30" s="26">
        <v>0.61793097556808474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72</v>
      </c>
      <c r="H32" s="25" t="s">
        <v>17</v>
      </c>
      <c r="I32" s="26">
        <v>0.375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0.13956678933436634</v>
      </c>
      <c r="H34" s="25" t="s">
        <v>29</v>
      </c>
      <c r="I34" s="26">
        <v>0.74782608695652175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54548</v>
      </c>
      <c r="H36" s="25" t="s">
        <v>17</v>
      </c>
      <c r="I36" s="26">
        <v>0.45591541644030253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112369.50582000001</v>
      </c>
      <c r="H38" s="25" t="s">
        <v>17</v>
      </c>
      <c r="I38" s="26">
        <v>0.49375350024909398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20721.793595665564</v>
      </c>
      <c r="H40" s="25" t="s">
        <v>20</v>
      </c>
      <c r="I40" s="36">
        <v>19294.890741249241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8A990AF8-C07F-4171-B3D5-D28E18045837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DE828-F848-4680-ACA3-DA1A815AF968}">
  <sheetPr codeName="Hoja4">
    <pageSetUpPr fitToPage="1"/>
  </sheetPr>
  <dimension ref="A4:H138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7718.5199871063232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18.651278552739296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75</v>
      </c>
    </row>
    <row r="25" spans="1:7" x14ac:dyDescent="0.3">
      <c r="B25" s="49" t="s">
        <v>37</v>
      </c>
      <c r="C25" s="50">
        <v>57</v>
      </c>
    </row>
    <row r="26" spans="1:7" x14ac:dyDescent="0.3">
      <c r="B26" s="49" t="s">
        <v>38</v>
      </c>
      <c r="C26" s="50">
        <v>17</v>
      </c>
    </row>
    <row r="27" spans="1:7" x14ac:dyDescent="0.3">
      <c r="B27" s="49" t="s">
        <v>39</v>
      </c>
      <c r="C27" s="50">
        <v>81</v>
      </c>
    </row>
    <row r="28" spans="1:7" x14ac:dyDescent="0.3">
      <c r="B28" s="49" t="s">
        <v>40</v>
      </c>
      <c r="C28" s="50">
        <v>187</v>
      </c>
    </row>
    <row r="29" spans="1:7" x14ac:dyDescent="0.3">
      <c r="B29" s="49" t="s">
        <v>41</v>
      </c>
      <c r="C29" s="50">
        <v>1005</v>
      </c>
    </row>
    <row r="30" spans="1:7" x14ac:dyDescent="0.3">
      <c r="B30" s="49" t="s">
        <v>42</v>
      </c>
      <c r="C30" s="50">
        <v>297</v>
      </c>
    </row>
    <row r="31" spans="1:7" x14ac:dyDescent="0.3">
      <c r="B31" s="49" t="s">
        <v>43</v>
      </c>
      <c r="C31" s="50">
        <v>378</v>
      </c>
    </row>
    <row r="32" spans="1:7" x14ac:dyDescent="0.3">
      <c r="B32" s="49" t="s">
        <v>44</v>
      </c>
      <c r="C32" s="50">
        <v>486</v>
      </c>
    </row>
    <row r="33" spans="2:3" x14ac:dyDescent="0.3">
      <c r="B33" s="49" t="s">
        <v>45</v>
      </c>
      <c r="C33" s="50">
        <v>346</v>
      </c>
    </row>
    <row r="34" spans="2:3" x14ac:dyDescent="0.3">
      <c r="B34" s="49" t="s">
        <v>46</v>
      </c>
      <c r="C34" s="50">
        <v>124</v>
      </c>
    </row>
    <row r="35" spans="2:3" x14ac:dyDescent="0.3">
      <c r="B35" s="49" t="s">
        <v>47</v>
      </c>
      <c r="C35" s="50">
        <v>12</v>
      </c>
    </row>
    <row r="36" spans="2:3" x14ac:dyDescent="0.3">
      <c r="B36" s="49" t="s">
        <v>48</v>
      </c>
      <c r="C36" s="50">
        <v>69</v>
      </c>
    </row>
    <row r="37" spans="2:3" x14ac:dyDescent="0.3">
      <c r="B37" s="49" t="s">
        <v>49</v>
      </c>
      <c r="C37" s="50">
        <v>110</v>
      </c>
    </row>
    <row r="38" spans="2:3" x14ac:dyDescent="0.3">
      <c r="B38" s="49" t="s">
        <v>50</v>
      </c>
      <c r="C38" s="50">
        <v>68</v>
      </c>
    </row>
    <row r="39" spans="2:3" x14ac:dyDescent="0.3">
      <c r="B39" s="49" t="s">
        <v>51</v>
      </c>
      <c r="C39" s="50">
        <v>462</v>
      </c>
    </row>
    <row r="40" spans="2:3" x14ac:dyDescent="0.3">
      <c r="B40" s="49" t="s">
        <v>52</v>
      </c>
      <c r="C40" s="50">
        <v>56</v>
      </c>
    </row>
    <row r="41" spans="2:3" x14ac:dyDescent="0.3">
      <c r="B41" s="49" t="s">
        <v>53</v>
      </c>
      <c r="C41" s="50">
        <v>66</v>
      </c>
    </row>
    <row r="42" spans="2:3" x14ac:dyDescent="0.3">
      <c r="B42" s="49" t="s">
        <v>54</v>
      </c>
      <c r="C42" s="50">
        <v>74</v>
      </c>
    </row>
    <row r="43" spans="2:3" x14ac:dyDescent="0.3">
      <c r="B43" s="49" t="s">
        <v>55</v>
      </c>
      <c r="C43" s="50">
        <v>128</v>
      </c>
    </row>
    <row r="44" spans="2:3" x14ac:dyDescent="0.3">
      <c r="B44" s="49" t="s">
        <v>56</v>
      </c>
      <c r="C44" s="50">
        <v>142</v>
      </c>
    </row>
    <row r="45" spans="2:3" x14ac:dyDescent="0.3">
      <c r="B45" s="49" t="s">
        <v>57</v>
      </c>
      <c r="C45" s="50">
        <v>120</v>
      </c>
    </row>
    <row r="46" spans="2:3" x14ac:dyDescent="0.3">
      <c r="B46" s="49" t="s">
        <v>58</v>
      </c>
      <c r="C46" s="50">
        <v>39</v>
      </c>
    </row>
    <row r="47" spans="2:3" x14ac:dyDescent="0.3">
      <c r="B47" s="49" t="s">
        <v>59</v>
      </c>
      <c r="C47" s="50">
        <v>38</v>
      </c>
    </row>
    <row r="48" spans="2:3" x14ac:dyDescent="0.3">
      <c r="B48" s="49" t="s">
        <v>60</v>
      </c>
      <c r="C48" s="50">
        <v>110</v>
      </c>
    </row>
    <row r="49" spans="2:3" x14ac:dyDescent="0.3">
      <c r="B49" s="49" t="s">
        <v>61</v>
      </c>
      <c r="C49" s="50">
        <v>65</v>
      </c>
    </row>
    <row r="50" spans="2:3" x14ac:dyDescent="0.3">
      <c r="B50" s="49" t="s">
        <v>62</v>
      </c>
      <c r="C50" s="50">
        <v>84</v>
      </c>
    </row>
    <row r="51" spans="2:3" x14ac:dyDescent="0.3">
      <c r="B51" s="49" t="s">
        <v>63</v>
      </c>
      <c r="C51" s="50">
        <v>56</v>
      </c>
    </row>
    <row r="52" spans="2:3" x14ac:dyDescent="0.3">
      <c r="B52" s="49" t="s">
        <v>64</v>
      </c>
      <c r="C52" s="50">
        <v>645</v>
      </c>
    </row>
    <row r="53" spans="2:3" x14ac:dyDescent="0.3">
      <c r="B53" s="49" t="s">
        <v>65</v>
      </c>
      <c r="C53" s="50">
        <v>329</v>
      </c>
    </row>
    <row r="54" spans="2:3" x14ac:dyDescent="0.3">
      <c r="B54" s="49" t="s">
        <v>66</v>
      </c>
      <c r="C54" s="50">
        <v>2664</v>
      </c>
    </row>
    <row r="55" spans="2:3" x14ac:dyDescent="0.3">
      <c r="B55" s="49" t="s">
        <v>67</v>
      </c>
      <c r="C55" s="50">
        <v>118</v>
      </c>
    </row>
    <row r="56" spans="2:3" x14ac:dyDescent="0.3">
      <c r="B56" s="49" t="s">
        <v>68</v>
      </c>
      <c r="C56" s="50">
        <v>91</v>
      </c>
    </row>
    <row r="57" spans="2:3" x14ac:dyDescent="0.3">
      <c r="B57" s="49" t="s">
        <v>69</v>
      </c>
      <c r="C57" s="50">
        <v>58</v>
      </c>
    </row>
    <row r="58" spans="2:3" x14ac:dyDescent="0.3">
      <c r="B58" s="49" t="s">
        <v>70</v>
      </c>
      <c r="C58" s="50">
        <v>95</v>
      </c>
    </row>
    <row r="59" spans="2:3" x14ac:dyDescent="0.3">
      <c r="B59" s="49" t="s">
        <v>71</v>
      </c>
      <c r="C59" s="50">
        <v>115</v>
      </c>
    </row>
    <row r="60" spans="2:3" x14ac:dyDescent="0.3">
      <c r="B60" s="49" t="s">
        <v>72</v>
      </c>
      <c r="C60" s="50">
        <v>136</v>
      </c>
    </row>
    <row r="61" spans="2:3" x14ac:dyDescent="0.3">
      <c r="B61" s="49" t="s">
        <v>73</v>
      </c>
      <c r="C61" s="50">
        <v>172</v>
      </c>
    </row>
    <row r="62" spans="2:3" x14ac:dyDescent="0.3">
      <c r="B62" s="49" t="s">
        <v>74</v>
      </c>
      <c r="C62" s="50">
        <v>141</v>
      </c>
    </row>
    <row r="63" spans="2:3" x14ac:dyDescent="0.3">
      <c r="B63" s="49" t="s">
        <v>75</v>
      </c>
      <c r="C63" s="50">
        <v>777</v>
      </c>
    </row>
    <row r="64" spans="2:3" x14ac:dyDescent="0.3">
      <c r="B64" s="49" t="s">
        <v>76</v>
      </c>
      <c r="C64" s="50">
        <v>203</v>
      </c>
    </row>
    <row r="65" spans="2:3" x14ac:dyDescent="0.3">
      <c r="B65" s="49" t="s">
        <v>77</v>
      </c>
      <c r="C65" s="50">
        <v>160</v>
      </c>
    </row>
    <row r="66" spans="2:3" x14ac:dyDescent="0.3">
      <c r="B66" s="49" t="s">
        <v>78</v>
      </c>
      <c r="C66" s="50">
        <v>216</v>
      </c>
    </row>
    <row r="67" spans="2:3" x14ac:dyDescent="0.3">
      <c r="B67" s="49" t="s">
        <v>79</v>
      </c>
      <c r="C67" s="50">
        <v>112</v>
      </c>
    </row>
    <row r="68" spans="2:3" x14ac:dyDescent="0.3">
      <c r="B68" s="49" t="s">
        <v>80</v>
      </c>
      <c r="C68" s="50">
        <v>86</v>
      </c>
    </row>
    <row r="69" spans="2:3" x14ac:dyDescent="0.3">
      <c r="B69" s="49" t="s">
        <v>81</v>
      </c>
      <c r="C69" s="50">
        <v>155</v>
      </c>
    </row>
    <row r="70" spans="2:3" x14ac:dyDescent="0.3">
      <c r="B70" s="49" t="s">
        <v>82</v>
      </c>
      <c r="C70" s="50">
        <v>144</v>
      </c>
    </row>
    <row r="71" spans="2:3" x14ac:dyDescent="0.3">
      <c r="B71" s="49" t="s">
        <v>83</v>
      </c>
      <c r="C71" s="50">
        <v>87</v>
      </c>
    </row>
    <row r="72" spans="2:3" x14ac:dyDescent="0.3">
      <c r="B72" s="49" t="s">
        <v>84</v>
      </c>
      <c r="C72" s="50">
        <v>466</v>
      </c>
    </row>
    <row r="73" spans="2:3" x14ac:dyDescent="0.3">
      <c r="B73" s="49" t="s">
        <v>85</v>
      </c>
      <c r="C73" s="50">
        <v>143</v>
      </c>
    </row>
    <row r="74" spans="2:3" x14ac:dyDescent="0.3">
      <c r="B74" s="49" t="s">
        <v>86</v>
      </c>
      <c r="C74" s="50">
        <v>243</v>
      </c>
    </row>
    <row r="75" spans="2:3" x14ac:dyDescent="0.3">
      <c r="B75" s="49" t="s">
        <v>87</v>
      </c>
      <c r="C75" s="50">
        <v>74</v>
      </c>
    </row>
    <row r="76" spans="2:3" x14ac:dyDescent="0.3">
      <c r="B76" s="49" t="s">
        <v>88</v>
      </c>
      <c r="C76" s="50">
        <v>99</v>
      </c>
    </row>
    <row r="77" spans="2:3" x14ac:dyDescent="0.3">
      <c r="B77" s="49" t="s">
        <v>89</v>
      </c>
      <c r="C77" s="50">
        <v>62</v>
      </c>
    </row>
    <row r="78" spans="2:3" x14ac:dyDescent="0.3">
      <c r="B78" s="49" t="s">
        <v>90</v>
      </c>
      <c r="C78" s="50">
        <v>62</v>
      </c>
    </row>
    <row r="79" spans="2:3" x14ac:dyDescent="0.3">
      <c r="B79" s="49" t="s">
        <v>91</v>
      </c>
      <c r="C79" s="50">
        <v>39</v>
      </c>
    </row>
    <row r="80" spans="2:3" x14ac:dyDescent="0.3">
      <c r="B80" s="49" t="s">
        <v>92</v>
      </c>
      <c r="C80" s="50">
        <v>102</v>
      </c>
    </row>
    <row r="81" spans="2:3" x14ac:dyDescent="0.3">
      <c r="B81" s="49" t="s">
        <v>93</v>
      </c>
      <c r="C81" s="50">
        <v>234</v>
      </c>
    </row>
    <row r="82" spans="2:3" x14ac:dyDescent="0.3">
      <c r="B82" s="49" t="s">
        <v>94</v>
      </c>
      <c r="C82" s="50">
        <v>536</v>
      </c>
    </row>
    <row r="83" spans="2:3" x14ac:dyDescent="0.3">
      <c r="B83" s="49" t="s">
        <v>95</v>
      </c>
      <c r="C83" s="50">
        <v>81</v>
      </c>
    </row>
    <row r="84" spans="2:3" x14ac:dyDescent="0.3">
      <c r="B84" s="49" t="s">
        <v>96</v>
      </c>
      <c r="C84" s="50">
        <v>32</v>
      </c>
    </row>
    <row r="85" spans="2:3" x14ac:dyDescent="0.3">
      <c r="B85" s="49" t="s">
        <v>97</v>
      </c>
      <c r="C85" s="50">
        <v>43</v>
      </c>
    </row>
    <row r="86" spans="2:3" x14ac:dyDescent="0.3">
      <c r="B86" s="49" t="s">
        <v>98</v>
      </c>
      <c r="C86" s="50">
        <v>58</v>
      </c>
    </row>
    <row r="87" spans="2:3" x14ac:dyDescent="0.3">
      <c r="B87" s="49" t="s">
        <v>99</v>
      </c>
      <c r="C87" s="50">
        <v>1615</v>
      </c>
    </row>
    <row r="88" spans="2:3" x14ac:dyDescent="0.3">
      <c r="B88" s="49" t="s">
        <v>100</v>
      </c>
      <c r="C88" s="50">
        <v>61</v>
      </c>
    </row>
    <row r="89" spans="2:3" x14ac:dyDescent="0.3">
      <c r="B89" s="49" t="s">
        <v>101</v>
      </c>
      <c r="C89" s="50">
        <v>543</v>
      </c>
    </row>
    <row r="90" spans="2:3" x14ac:dyDescent="0.3">
      <c r="B90" s="49" t="s">
        <v>102</v>
      </c>
      <c r="C90" s="50">
        <v>130</v>
      </c>
    </row>
    <row r="91" spans="2:3" x14ac:dyDescent="0.3">
      <c r="B91" s="49" t="s">
        <v>103</v>
      </c>
      <c r="C91" s="50">
        <v>194</v>
      </c>
    </row>
    <row r="92" spans="2:3" x14ac:dyDescent="0.3">
      <c r="B92" s="49" t="s">
        <v>104</v>
      </c>
      <c r="C92" s="50">
        <v>293</v>
      </c>
    </row>
    <row r="93" spans="2:3" x14ac:dyDescent="0.3">
      <c r="B93" s="49" t="s">
        <v>105</v>
      </c>
      <c r="C93" s="50">
        <v>458</v>
      </c>
    </row>
    <row r="94" spans="2:3" x14ac:dyDescent="0.3">
      <c r="B94" s="49" t="s">
        <v>106</v>
      </c>
      <c r="C94" s="50">
        <v>121</v>
      </c>
    </row>
    <row r="95" spans="2:3" x14ac:dyDescent="0.3">
      <c r="B95" s="49" t="s">
        <v>107</v>
      </c>
      <c r="C95" s="50">
        <v>160</v>
      </c>
    </row>
    <row r="96" spans="2:3" x14ac:dyDescent="0.3">
      <c r="B96" s="49" t="s">
        <v>108</v>
      </c>
      <c r="C96" s="50">
        <v>73</v>
      </c>
    </row>
    <row r="97" spans="2:3" x14ac:dyDescent="0.3">
      <c r="B97" s="49" t="s">
        <v>109</v>
      </c>
      <c r="C97" s="50">
        <v>89</v>
      </c>
    </row>
    <row r="98" spans="2:3" x14ac:dyDescent="0.3">
      <c r="B98" s="49" t="s">
        <v>110</v>
      </c>
      <c r="C98" s="50">
        <v>274</v>
      </c>
    </row>
    <row r="99" spans="2:3" x14ac:dyDescent="0.3">
      <c r="B99" s="49" t="s">
        <v>111</v>
      </c>
      <c r="C99" s="50">
        <v>61</v>
      </c>
    </row>
    <row r="100" spans="2:3" x14ac:dyDescent="0.3">
      <c r="B100" s="49" t="s">
        <v>112</v>
      </c>
      <c r="C100" s="50">
        <v>98</v>
      </c>
    </row>
    <row r="101" spans="2:3" x14ac:dyDescent="0.3">
      <c r="B101" s="49" t="s">
        <v>113</v>
      </c>
      <c r="C101" s="50">
        <v>54</v>
      </c>
    </row>
    <row r="102" spans="2:3" x14ac:dyDescent="0.3">
      <c r="B102" s="49" t="s">
        <v>114</v>
      </c>
      <c r="C102" s="50">
        <v>466</v>
      </c>
    </row>
    <row r="103" spans="2:3" x14ac:dyDescent="0.3">
      <c r="B103" s="49" t="s">
        <v>115</v>
      </c>
      <c r="C103" s="50">
        <v>140</v>
      </c>
    </row>
    <row r="104" spans="2:3" x14ac:dyDescent="0.3">
      <c r="B104" s="49" t="s">
        <v>116</v>
      </c>
      <c r="C104" s="50">
        <v>121</v>
      </c>
    </row>
    <row r="105" spans="2:3" x14ac:dyDescent="0.3">
      <c r="B105" s="49" t="s">
        <v>117</v>
      </c>
      <c r="C105" s="50">
        <v>61</v>
      </c>
    </row>
    <row r="106" spans="2:3" x14ac:dyDescent="0.3">
      <c r="B106" s="49" t="s">
        <v>118</v>
      </c>
      <c r="C106" s="50">
        <v>225</v>
      </c>
    </row>
    <row r="107" spans="2:3" x14ac:dyDescent="0.3">
      <c r="B107" s="49" t="s">
        <v>119</v>
      </c>
      <c r="C107" s="50">
        <v>43</v>
      </c>
    </row>
    <row r="108" spans="2:3" x14ac:dyDescent="0.3">
      <c r="B108" s="49" t="s">
        <v>120</v>
      </c>
      <c r="C108" s="50">
        <v>621</v>
      </c>
    </row>
    <row r="109" spans="2:3" x14ac:dyDescent="0.3">
      <c r="B109" s="49" t="s">
        <v>121</v>
      </c>
      <c r="C109" s="50">
        <v>26</v>
      </c>
    </row>
    <row r="110" spans="2:3" x14ac:dyDescent="0.3">
      <c r="B110" s="49" t="s">
        <v>122</v>
      </c>
      <c r="C110" s="50">
        <v>137</v>
      </c>
    </row>
    <row r="111" spans="2:3" x14ac:dyDescent="0.3">
      <c r="B111" s="49" t="s">
        <v>123</v>
      </c>
      <c r="C111" s="50">
        <v>1018</v>
      </c>
    </row>
    <row r="112" spans="2:3" x14ac:dyDescent="0.3">
      <c r="B112" s="49" t="s">
        <v>124</v>
      </c>
      <c r="C112" s="50">
        <v>1215</v>
      </c>
    </row>
    <row r="113" spans="2:3" x14ac:dyDescent="0.3">
      <c r="B113" s="49" t="s">
        <v>125</v>
      </c>
      <c r="C113" s="50">
        <v>75</v>
      </c>
    </row>
    <row r="114" spans="2:3" x14ac:dyDescent="0.3">
      <c r="B114" s="49" t="s">
        <v>126</v>
      </c>
      <c r="C114" s="50">
        <v>208</v>
      </c>
    </row>
    <row r="115" spans="2:3" x14ac:dyDescent="0.3">
      <c r="B115" s="49" t="s">
        <v>127</v>
      </c>
      <c r="C115" s="50">
        <v>36465</v>
      </c>
    </row>
    <row r="116" spans="2:3" x14ac:dyDescent="0.3">
      <c r="B116" s="49" t="s">
        <v>128</v>
      </c>
      <c r="C116" s="50">
        <v>34</v>
      </c>
    </row>
    <row r="117" spans="2:3" x14ac:dyDescent="0.3">
      <c r="B117" s="49" t="s">
        <v>129</v>
      </c>
      <c r="C117" s="50">
        <v>31</v>
      </c>
    </row>
    <row r="118" spans="2:3" x14ac:dyDescent="0.3">
      <c r="B118" s="49" t="s">
        <v>130</v>
      </c>
      <c r="C118" s="50">
        <v>131</v>
      </c>
    </row>
    <row r="119" spans="2:3" x14ac:dyDescent="0.3">
      <c r="B119" s="49" t="s">
        <v>131</v>
      </c>
      <c r="C119" s="50">
        <v>103</v>
      </c>
    </row>
    <row r="120" spans="2:3" x14ac:dyDescent="0.3">
      <c r="B120" s="49" t="s">
        <v>132</v>
      </c>
      <c r="C120" s="50">
        <v>191</v>
      </c>
    </row>
    <row r="121" spans="2:3" x14ac:dyDescent="0.3">
      <c r="B121" s="49" t="s">
        <v>133</v>
      </c>
      <c r="C121" s="50">
        <v>36</v>
      </c>
    </row>
    <row r="122" spans="2:3" x14ac:dyDescent="0.3">
      <c r="B122" s="49" t="s">
        <v>134</v>
      </c>
      <c r="C122" s="50">
        <v>58</v>
      </c>
    </row>
    <row r="123" spans="2:3" x14ac:dyDescent="0.3">
      <c r="B123" s="49" t="s">
        <v>135</v>
      </c>
      <c r="C123" s="50">
        <v>127</v>
      </c>
    </row>
    <row r="124" spans="2:3" x14ac:dyDescent="0.3">
      <c r="B124" s="49" t="s">
        <v>136</v>
      </c>
      <c r="C124" s="50">
        <v>32</v>
      </c>
    </row>
    <row r="125" spans="2:3" x14ac:dyDescent="0.3">
      <c r="B125" s="49" t="s">
        <v>137</v>
      </c>
      <c r="C125" s="50">
        <v>192</v>
      </c>
    </row>
    <row r="126" spans="2:3" x14ac:dyDescent="0.3">
      <c r="B126" s="49" t="s">
        <v>138</v>
      </c>
      <c r="C126" s="50">
        <v>28</v>
      </c>
    </row>
    <row r="127" spans="2:3" x14ac:dyDescent="0.3">
      <c r="B127" s="49" t="s">
        <v>139</v>
      </c>
      <c r="C127" s="50">
        <v>75</v>
      </c>
    </row>
    <row r="128" spans="2:3" x14ac:dyDescent="0.3">
      <c r="B128" s="49" t="s">
        <v>140</v>
      </c>
      <c r="C128" s="50">
        <v>37</v>
      </c>
    </row>
    <row r="129" spans="2:3" x14ac:dyDescent="0.3">
      <c r="B129" s="49" t="s">
        <v>141</v>
      </c>
      <c r="C129" s="50">
        <v>24</v>
      </c>
    </row>
    <row r="130" spans="2:3" x14ac:dyDescent="0.3">
      <c r="B130" s="49" t="s">
        <v>142</v>
      </c>
      <c r="C130" s="50">
        <v>295</v>
      </c>
    </row>
    <row r="131" spans="2:3" x14ac:dyDescent="0.3">
      <c r="B131" s="49" t="s">
        <v>143</v>
      </c>
      <c r="C131" s="50">
        <v>161</v>
      </c>
    </row>
    <row r="132" spans="2:3" x14ac:dyDescent="0.3">
      <c r="B132" s="49" t="s">
        <v>144</v>
      </c>
      <c r="C132" s="50">
        <v>54</v>
      </c>
    </row>
    <row r="133" spans="2:3" x14ac:dyDescent="0.3">
      <c r="B133" s="49" t="s">
        <v>145</v>
      </c>
      <c r="C133" s="50">
        <v>165</v>
      </c>
    </row>
    <row r="134" spans="2:3" x14ac:dyDescent="0.3">
      <c r="B134" s="49" t="s">
        <v>146</v>
      </c>
      <c r="C134" s="50">
        <v>871</v>
      </c>
    </row>
    <row r="135" spans="2:3" x14ac:dyDescent="0.3">
      <c r="B135" s="49" t="s">
        <v>147</v>
      </c>
      <c r="C135" s="50">
        <v>164</v>
      </c>
    </row>
    <row r="136" spans="2:3" x14ac:dyDescent="0.3">
      <c r="B136" s="49" t="s">
        <v>148</v>
      </c>
      <c r="C136" s="50">
        <v>548</v>
      </c>
    </row>
    <row r="137" spans="2:3" x14ac:dyDescent="0.3">
      <c r="B137" s="49" t="s">
        <v>149</v>
      </c>
      <c r="C137" s="50">
        <v>338</v>
      </c>
    </row>
    <row r="138" spans="2:3" x14ac:dyDescent="0.3">
      <c r="B138" s="49" t="s">
        <v>150</v>
      </c>
      <c r="C138" s="50">
        <v>27</v>
      </c>
    </row>
  </sheetData>
  <mergeCells count="3">
    <mergeCell ref="C6:E6"/>
    <mergeCell ref="C8:E8"/>
    <mergeCell ref="C10:E10"/>
  </mergeCells>
  <hyperlinks>
    <hyperlink ref="A7" location="Indice!A1" display="Índice" xr:uid="{E83402DA-C901-4350-BDCC-455B77BA085E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66382-6761-4391-B88A-0FFE15BECDBC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62297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151</v>
      </c>
      <c r="D13" s="26">
        <v>0.49804966531293643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152</v>
      </c>
      <c r="D15" s="26">
        <v>0.11368123665666083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153</v>
      </c>
      <c r="C17" s="21"/>
      <c r="D17" s="26">
        <v>0.56725955369946413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8.0711069096233796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154</v>
      </c>
      <c r="H24" s="42"/>
      <c r="I24" s="58"/>
      <c r="J24" s="26">
        <v>0.23439330946915582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155</v>
      </c>
      <c r="H26" s="42"/>
      <c r="J26" s="53">
        <v>441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156</v>
      </c>
      <c r="H28" s="59"/>
      <c r="I28" s="59"/>
      <c r="J28" s="53">
        <v>228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157</v>
      </c>
      <c r="H30" s="42"/>
      <c r="J30" s="53">
        <v>752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158</v>
      </c>
      <c r="H32" s="42"/>
      <c r="J32" s="53">
        <v>-311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159</v>
      </c>
      <c r="H34" s="60"/>
      <c r="I34" s="60" t="s">
        <v>160</v>
      </c>
      <c r="J34" s="60"/>
      <c r="K34" s="23"/>
    </row>
    <row r="35" spans="1:11" ht="14" x14ac:dyDescent="0.3">
      <c r="A35" s="20"/>
      <c r="C35" s="42"/>
      <c r="G35" s="61">
        <v>8547</v>
      </c>
      <c r="H35" s="61"/>
      <c r="I35" s="61">
        <v>9780</v>
      </c>
      <c r="J35" s="61"/>
      <c r="K35" s="23"/>
    </row>
    <row r="36" spans="1:11" ht="14" x14ac:dyDescent="0.3">
      <c r="A36" s="20"/>
      <c r="C36" s="42"/>
      <c r="G36" s="62" t="s">
        <v>161</v>
      </c>
      <c r="H36" s="62" t="s">
        <v>162</v>
      </c>
      <c r="I36" s="62" t="s">
        <v>161</v>
      </c>
      <c r="J36" s="62" t="s">
        <v>162</v>
      </c>
      <c r="K36" s="23"/>
    </row>
    <row r="37" spans="1:11" ht="14" x14ac:dyDescent="0.3">
      <c r="A37" s="20"/>
      <c r="B37" s="21" t="s">
        <v>163</v>
      </c>
      <c r="C37" s="42"/>
      <c r="G37" s="63">
        <v>4329</v>
      </c>
      <c r="H37" s="63">
        <v>4218</v>
      </c>
      <c r="I37" s="63">
        <v>4946</v>
      </c>
      <c r="J37" s="63">
        <v>4834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90997AA7-F5C6-4218-94D4-111F429BD64C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BA1C5-4201-4631-8C92-6C6A51BF395D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164</v>
      </c>
      <c r="C11" s="65">
        <v>55215</v>
      </c>
      <c r="D11" s="66"/>
      <c r="E11" s="67" t="s">
        <v>165</v>
      </c>
      <c r="F11" s="65">
        <v>7082</v>
      </c>
      <c r="G11" s="67" t="s">
        <v>166</v>
      </c>
      <c r="H11" s="66"/>
      <c r="I11" s="65">
        <v>2485</v>
      </c>
      <c r="J11" s="67" t="s">
        <v>167</v>
      </c>
      <c r="K11" s="68">
        <v>2218</v>
      </c>
    </row>
    <row r="12" spans="1:11" ht="30.75" customHeight="1" thickBot="1" x14ac:dyDescent="0.35">
      <c r="B12" s="64" t="s">
        <v>168</v>
      </c>
      <c r="C12" s="65">
        <v>2096</v>
      </c>
      <c r="D12" s="67"/>
      <c r="E12" s="67" t="s">
        <v>169</v>
      </c>
      <c r="F12" s="65">
        <v>270</v>
      </c>
      <c r="G12" s="67" t="s">
        <v>170</v>
      </c>
      <c r="H12" s="67"/>
      <c r="I12" s="65">
        <v>3</v>
      </c>
      <c r="J12" s="67" t="s">
        <v>171</v>
      </c>
      <c r="K12" s="68">
        <v>10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172</v>
      </c>
      <c r="C14" s="71"/>
      <c r="D14" s="71"/>
      <c r="E14" s="72"/>
      <c r="G14" s="73" t="s">
        <v>173</v>
      </c>
      <c r="H14" s="74"/>
      <c r="I14" s="75">
        <f>'Datos Generales'!G16</f>
        <v>62297</v>
      </c>
      <c r="J14" s="69"/>
      <c r="K14" s="69"/>
    </row>
    <row r="16" spans="1:11" x14ac:dyDescent="0.3">
      <c r="B16" s="21" t="s">
        <v>174</v>
      </c>
      <c r="C16" s="76">
        <v>1843</v>
      </c>
    </row>
    <row r="17" spans="2:3" x14ac:dyDescent="0.3">
      <c r="B17" s="21" t="s">
        <v>175</v>
      </c>
      <c r="C17" s="76">
        <v>1574</v>
      </c>
    </row>
    <row r="18" spans="2:3" x14ac:dyDescent="0.3">
      <c r="B18" s="21" t="s">
        <v>176</v>
      </c>
      <c r="C18" s="76">
        <v>902</v>
      </c>
    </row>
    <row r="19" spans="2:3" x14ac:dyDescent="0.3">
      <c r="B19" s="21" t="s">
        <v>177</v>
      </c>
      <c r="C19" s="76">
        <v>337</v>
      </c>
    </row>
    <row r="20" spans="2:3" x14ac:dyDescent="0.3">
      <c r="B20" s="21" t="s">
        <v>178</v>
      </c>
      <c r="C20" s="76">
        <v>291</v>
      </c>
    </row>
    <row r="21" spans="2:3" x14ac:dyDescent="0.3">
      <c r="B21" s="21" t="s">
        <v>179</v>
      </c>
      <c r="C21" s="76">
        <v>199</v>
      </c>
    </row>
    <row r="22" spans="2:3" x14ac:dyDescent="0.3">
      <c r="B22" s="21" t="s">
        <v>180</v>
      </c>
      <c r="C22" s="76">
        <v>160</v>
      </c>
    </row>
    <row r="23" spans="2:3" x14ac:dyDescent="0.3">
      <c r="B23" s="21" t="s">
        <v>181</v>
      </c>
      <c r="C23" s="76">
        <v>150</v>
      </c>
    </row>
    <row r="24" spans="2:3" x14ac:dyDescent="0.3">
      <c r="B24" s="21" t="s">
        <v>182</v>
      </c>
      <c r="C24" s="76">
        <v>127</v>
      </c>
    </row>
    <row r="25" spans="2:3" x14ac:dyDescent="0.3">
      <c r="B25" s="21" t="s">
        <v>183</v>
      </c>
      <c r="C25" s="76">
        <v>113</v>
      </c>
    </row>
    <row r="26" spans="2:3" x14ac:dyDescent="0.3">
      <c r="B26" s="21" t="s">
        <v>184</v>
      </c>
      <c r="C26" s="76">
        <v>100</v>
      </c>
    </row>
    <row r="27" spans="2:3" x14ac:dyDescent="0.3">
      <c r="B27" s="21" t="s">
        <v>185</v>
      </c>
      <c r="C27" s="76">
        <v>93</v>
      </c>
    </row>
    <row r="28" spans="2:3" x14ac:dyDescent="0.3">
      <c r="B28" s="21" t="s">
        <v>186</v>
      </c>
      <c r="C28" s="76">
        <v>87</v>
      </c>
    </row>
    <row r="29" spans="2:3" x14ac:dyDescent="0.3">
      <c r="B29" s="21" t="s">
        <v>187</v>
      </c>
      <c r="C29" s="76">
        <v>84</v>
      </c>
    </row>
    <row r="30" spans="2:3" x14ac:dyDescent="0.3">
      <c r="B30" s="21" t="s">
        <v>188</v>
      </c>
      <c r="C30" s="76">
        <v>82</v>
      </c>
    </row>
    <row r="31" spans="2:3" x14ac:dyDescent="0.3">
      <c r="B31" s="21" t="s">
        <v>189</v>
      </c>
      <c r="C31" s="76">
        <v>74</v>
      </c>
    </row>
    <row r="32" spans="2:3" x14ac:dyDescent="0.3">
      <c r="B32" s="21" t="s">
        <v>190</v>
      </c>
      <c r="C32" s="76">
        <v>68</v>
      </c>
    </row>
    <row r="33" spans="2:3" x14ac:dyDescent="0.3">
      <c r="B33" s="21" t="s">
        <v>191</v>
      </c>
      <c r="C33" s="76">
        <v>68</v>
      </c>
    </row>
    <row r="34" spans="2:3" x14ac:dyDescent="0.3">
      <c r="B34" s="21" t="s">
        <v>192</v>
      </c>
      <c r="C34" s="76">
        <v>66</v>
      </c>
    </row>
    <row r="35" spans="2:3" x14ac:dyDescent="0.3">
      <c r="B35" s="21" t="s">
        <v>193</v>
      </c>
      <c r="C35" s="76">
        <v>66</v>
      </c>
    </row>
    <row r="36" spans="2:3" x14ac:dyDescent="0.3">
      <c r="B36" s="21" t="s">
        <v>194</v>
      </c>
      <c r="C36" s="76">
        <v>48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51BD0BAF-BC6D-4B41-A015-67221230EA92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6AB38-E80C-42B8-AFD6-4B75985B82D3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195</v>
      </c>
      <c r="E12" s="78">
        <v>19718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196</v>
      </c>
      <c r="C14" s="79"/>
      <c r="D14" s="79"/>
      <c r="E14" s="78">
        <v>3836</v>
      </c>
    </row>
    <row r="15" spans="1:9" x14ac:dyDescent="0.3">
      <c r="A15" s="20"/>
      <c r="E15" s="78"/>
    </row>
    <row r="16" spans="1:9" x14ac:dyDescent="0.3">
      <c r="A16" s="20"/>
      <c r="B16" s="21" t="s">
        <v>197</v>
      </c>
      <c r="D16" s="80"/>
      <c r="E16" s="78">
        <v>2109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198</v>
      </c>
      <c r="D18" s="80"/>
      <c r="E18" s="78">
        <v>1727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199</v>
      </c>
      <c r="D20" s="80"/>
      <c r="E20" s="81">
        <v>8.0734888504511243E-2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200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201</v>
      </c>
      <c r="E26" s="86"/>
      <c r="F26" s="86"/>
      <c r="G26" s="86"/>
      <c r="H26" s="87"/>
    </row>
    <row r="27" spans="1:16" ht="15.5" thickBot="1" x14ac:dyDescent="0.35">
      <c r="C27" s="52"/>
      <c r="D27" s="88" t="s">
        <v>202</v>
      </c>
      <c r="E27" s="88" t="s">
        <v>203</v>
      </c>
      <c r="F27" s="88" t="s">
        <v>204</v>
      </c>
      <c r="G27" s="88" t="s">
        <v>205</v>
      </c>
      <c r="H27" s="88" t="s">
        <v>206</v>
      </c>
    </row>
    <row r="28" spans="1:16" ht="38.25" customHeight="1" thickBot="1" x14ac:dyDescent="0.35">
      <c r="C28" s="88" t="s">
        <v>207</v>
      </c>
      <c r="D28" s="89">
        <v>2374</v>
      </c>
      <c r="E28" s="89">
        <v>491</v>
      </c>
      <c r="F28" s="89">
        <v>8080</v>
      </c>
      <c r="G28" s="90">
        <v>8719</v>
      </c>
      <c r="H28" s="90">
        <f>SUM(D28:G28)</f>
        <v>19664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9F67BEC9-F91C-433E-A5CF-FCD30A0A7309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2AC8F-65AB-466D-A5E5-575BF653F97B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208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209</v>
      </c>
      <c r="D13" s="94"/>
      <c r="E13" s="95"/>
      <c r="H13" s="93" t="s">
        <v>210</v>
      </c>
      <c r="I13" s="94"/>
      <c r="J13" s="94"/>
      <c r="K13" s="95"/>
      <c r="L13" s="52"/>
      <c r="M13" s="52"/>
      <c r="N13" s="93" t="s">
        <v>211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212</v>
      </c>
      <c r="D14" s="98" t="s">
        <v>213</v>
      </c>
      <c r="E14" s="98" t="s">
        <v>214</v>
      </c>
      <c r="G14" s="99"/>
      <c r="H14" s="100" t="s">
        <v>202</v>
      </c>
      <c r="I14" s="101" t="s">
        <v>203</v>
      </c>
      <c r="J14" s="101" t="s">
        <v>204</v>
      </c>
      <c r="K14" s="102" t="s">
        <v>205</v>
      </c>
      <c r="L14" s="52"/>
      <c r="M14" s="52"/>
      <c r="N14" s="97" t="s">
        <v>215</v>
      </c>
      <c r="O14" s="103" t="s">
        <v>216</v>
      </c>
      <c r="P14" s="103" t="s">
        <v>217</v>
      </c>
      <c r="Q14" s="104" t="s">
        <v>218</v>
      </c>
      <c r="R14" s="23"/>
    </row>
    <row r="15" spans="1:18" ht="34.5" customHeight="1" x14ac:dyDescent="0.3">
      <c r="A15" s="20"/>
      <c r="B15" s="105" t="s">
        <v>207</v>
      </c>
      <c r="C15" s="106">
        <v>1607</v>
      </c>
      <c r="D15" s="107">
        <v>12376</v>
      </c>
      <c r="E15" s="108">
        <v>292</v>
      </c>
      <c r="G15" s="105" t="s">
        <v>207</v>
      </c>
      <c r="H15" s="109">
        <v>610</v>
      </c>
      <c r="I15" s="107">
        <v>441</v>
      </c>
      <c r="J15" s="107">
        <v>6269</v>
      </c>
      <c r="K15" s="110">
        <v>6955</v>
      </c>
      <c r="L15" s="111"/>
      <c r="M15" s="105" t="s">
        <v>207</v>
      </c>
      <c r="N15" s="112">
        <v>4636</v>
      </c>
      <c r="O15" s="112">
        <v>4410</v>
      </c>
      <c r="P15" s="112">
        <v>4080</v>
      </c>
      <c r="Q15" s="108">
        <v>1149</v>
      </c>
      <c r="R15" s="23"/>
    </row>
    <row r="16" spans="1:18" ht="34.5" customHeight="1" thickBot="1" x14ac:dyDescent="0.35">
      <c r="A16" s="20"/>
      <c r="B16" s="113" t="s">
        <v>219</v>
      </c>
      <c r="C16" s="114">
        <v>597</v>
      </c>
      <c r="D16" s="115">
        <v>1225</v>
      </c>
      <c r="E16" s="116">
        <v>284</v>
      </c>
      <c r="G16" s="113" t="s">
        <v>219</v>
      </c>
      <c r="H16" s="114">
        <v>52</v>
      </c>
      <c r="I16" s="115">
        <v>63</v>
      </c>
      <c r="J16" s="115">
        <v>768</v>
      </c>
      <c r="K16" s="116">
        <v>1223</v>
      </c>
      <c r="L16" s="111"/>
      <c r="M16" s="113" t="s">
        <v>219</v>
      </c>
      <c r="N16" s="115">
        <v>1838</v>
      </c>
      <c r="O16" s="115">
        <v>222</v>
      </c>
      <c r="P16" s="115">
        <v>43</v>
      </c>
      <c r="Q16" s="116">
        <v>3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E843303E-99A0-4D8E-8163-6A8EB3C5C99A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791A5-A293-460B-8D8E-F5662B8776AD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220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221</v>
      </c>
      <c r="C14" s="101" t="s">
        <v>222</v>
      </c>
      <c r="D14" s="101" t="s">
        <v>223</v>
      </c>
      <c r="E14" s="101" t="s">
        <v>224</v>
      </c>
      <c r="F14" s="101" t="s">
        <v>225</v>
      </c>
      <c r="G14" s="102" t="s">
        <v>226</v>
      </c>
      <c r="H14" s="111"/>
      <c r="I14" s="23"/>
    </row>
    <row r="15" spans="1:9" ht="32.25" customHeight="1" thickBot="1" x14ac:dyDescent="0.35">
      <c r="A15" s="20"/>
      <c r="B15" s="117">
        <v>35672</v>
      </c>
      <c r="C15" s="115">
        <v>4478</v>
      </c>
      <c r="D15" s="115">
        <v>11859</v>
      </c>
      <c r="E15" s="115">
        <v>50</v>
      </c>
      <c r="F15" s="115">
        <v>890</v>
      </c>
      <c r="G15" s="116">
        <v>1599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227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228</v>
      </c>
      <c r="C20" s="101" t="s">
        <v>229</v>
      </c>
      <c r="D20" s="102" t="s">
        <v>230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22668</v>
      </c>
      <c r="C21" s="115">
        <v>16089</v>
      </c>
      <c r="D21" s="116">
        <v>38757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C7459A86-A6A2-42FF-B55D-E23F6648A14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ED38-3B67-479D-9380-43BD5A49B9D4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231</v>
      </c>
      <c r="I12" s="23"/>
    </row>
    <row r="13" spans="1:9" ht="18.75" customHeight="1" x14ac:dyDescent="0.3">
      <c r="A13" s="20"/>
      <c r="B13" s="119" t="s">
        <v>232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233</v>
      </c>
      <c r="D15" s="101" t="s">
        <v>234</v>
      </c>
      <c r="E15" s="101" t="s">
        <v>235</v>
      </c>
      <c r="F15" s="101" t="s">
        <v>236</v>
      </c>
      <c r="G15" s="120" t="s">
        <v>237</v>
      </c>
      <c r="H15" s="102" t="s">
        <v>206</v>
      </c>
      <c r="I15" s="23"/>
    </row>
    <row r="16" spans="1:9" ht="33.75" customHeight="1" x14ac:dyDescent="0.3">
      <c r="A16" s="20"/>
      <c r="B16" s="121" t="s">
        <v>238</v>
      </c>
      <c r="C16" s="122">
        <v>90</v>
      </c>
      <c r="D16" s="122">
        <v>8</v>
      </c>
      <c r="E16" s="122">
        <v>164</v>
      </c>
      <c r="F16" s="122">
        <v>298</v>
      </c>
      <c r="G16" s="123">
        <v>18</v>
      </c>
      <c r="H16" s="124">
        <v>578</v>
      </c>
      <c r="I16" s="23"/>
    </row>
    <row r="17" spans="1:9" ht="32.25" customHeight="1" thickBot="1" x14ac:dyDescent="0.35">
      <c r="A17" s="20"/>
      <c r="B17" s="125" t="s">
        <v>239</v>
      </c>
      <c r="C17" s="115">
        <v>93</v>
      </c>
      <c r="D17" s="115">
        <v>12</v>
      </c>
      <c r="E17" s="115">
        <v>171</v>
      </c>
      <c r="F17" s="115">
        <v>312</v>
      </c>
      <c r="G17" s="126">
        <v>18</v>
      </c>
      <c r="H17" s="116">
        <v>606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240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233</v>
      </c>
      <c r="D21" s="101" t="s">
        <v>241</v>
      </c>
      <c r="E21" s="101" t="s">
        <v>242</v>
      </c>
      <c r="F21" s="101" t="s">
        <v>243</v>
      </c>
      <c r="G21" s="120" t="s">
        <v>244</v>
      </c>
      <c r="H21" s="102" t="s">
        <v>206</v>
      </c>
      <c r="I21" s="23"/>
    </row>
    <row r="22" spans="1:9" ht="33.75" customHeight="1" x14ac:dyDescent="0.3">
      <c r="A22" s="20"/>
      <c r="B22" s="121" t="s">
        <v>238</v>
      </c>
      <c r="C22" s="122">
        <v>1848</v>
      </c>
      <c r="D22" s="122">
        <v>2916</v>
      </c>
      <c r="E22" s="122">
        <v>5409</v>
      </c>
      <c r="F22" s="122">
        <v>2399</v>
      </c>
      <c r="G22" s="123">
        <v>775</v>
      </c>
      <c r="H22" s="124">
        <v>13347</v>
      </c>
      <c r="I22" s="23"/>
    </row>
    <row r="23" spans="1:9" ht="32.25" customHeight="1" thickBot="1" x14ac:dyDescent="0.35">
      <c r="A23" s="20"/>
      <c r="B23" s="125" t="s">
        <v>239</v>
      </c>
      <c r="C23" s="115">
        <v>1894</v>
      </c>
      <c r="D23" s="115">
        <v>3554</v>
      </c>
      <c r="E23" s="115">
        <v>5738</v>
      </c>
      <c r="F23" s="115">
        <v>2506</v>
      </c>
      <c r="G23" s="126">
        <v>775</v>
      </c>
      <c r="H23" s="116">
        <v>14467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07957E20-A695-4590-BC6D-B3FCEDCFC184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2025-06-02T10:16:05Z</dcterms:modified>
</cp:coreProperties>
</file>